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" i="1" l="1"/>
  <c r="G9" i="1"/>
  <c r="F5" i="1"/>
  <c r="G5" i="1" s="1"/>
  <c r="F11" i="1"/>
  <c r="G11" i="1" s="1"/>
  <c r="F8" i="1"/>
  <c r="G8" i="1" s="1"/>
  <c r="F3" i="1"/>
  <c r="F6" i="1"/>
  <c r="G6" i="1" s="1"/>
  <c r="F4" i="1"/>
  <c r="G4" i="1" s="1"/>
  <c r="F7" i="1"/>
  <c r="G7" i="1" s="1"/>
  <c r="F9" i="1"/>
  <c r="F10" i="1"/>
  <c r="G10" i="1" s="1"/>
</calcChain>
</file>

<file path=xl/sharedStrings.xml><?xml version="1.0" encoding="utf-8"?>
<sst xmlns="http://schemas.openxmlformats.org/spreadsheetml/2006/main" count="27" uniqueCount="25">
  <si>
    <t>教育经济专业</t>
    <phoneticPr fontId="1" type="noConversion"/>
  </si>
  <si>
    <t>姓名</t>
    <phoneticPr fontId="1" type="noConversion"/>
  </si>
  <si>
    <t>初试成绩</t>
    <phoneticPr fontId="1" type="noConversion"/>
  </si>
  <si>
    <t>复试笔试成绩</t>
    <phoneticPr fontId="1" type="noConversion"/>
  </si>
  <si>
    <t>专业面试成绩</t>
    <phoneticPr fontId="1" type="noConversion"/>
  </si>
  <si>
    <t>英语面试成绩</t>
    <phoneticPr fontId="1" type="noConversion"/>
  </si>
  <si>
    <t>复试成绩</t>
    <phoneticPr fontId="1" type="noConversion"/>
  </si>
  <si>
    <t>总成绩</t>
    <phoneticPr fontId="1" type="noConversion"/>
  </si>
  <si>
    <t>380</t>
  </si>
  <si>
    <t>389</t>
  </si>
  <si>
    <t>372</t>
  </si>
  <si>
    <t>385</t>
  </si>
  <si>
    <t>393</t>
  </si>
  <si>
    <t>414</t>
  </si>
  <si>
    <t>371</t>
  </si>
  <si>
    <t>排名</t>
    <phoneticPr fontId="1" type="noConversion"/>
  </si>
  <si>
    <t>杨*甜</t>
  </si>
  <si>
    <t>苏*</t>
  </si>
  <si>
    <t>卢*宇</t>
  </si>
  <si>
    <t>刘*宏</t>
  </si>
  <si>
    <t>余*瑞</t>
  </si>
  <si>
    <t>毛*萱</t>
  </si>
  <si>
    <t>王*名</t>
  </si>
  <si>
    <t>孟*美</t>
  </si>
  <si>
    <t>陈*怡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</si>
</sst>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2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2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Protection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K11" sqref="K11"/>
    </sheetView>
  </sheetViews>
  <sheetFormatPr defaultRowHeight="13.5"/>
  <cols>
    <col min="3" max="3" width="13" customWidth="1"/>
    <col min="4" max="4" width="13.75" customWidth="1"/>
    <col min="5" max="5" width="13.125" customWidth="1"/>
  </cols>
  <sheetData>
    <row r="1" spans="1:9" ht="24.95" customHeight="1">
      <c r="A1" s="7" t="s">
        <v>0</v>
      </c>
      <c r="B1" s="8"/>
      <c r="C1" s="8"/>
      <c r="D1" s="8"/>
      <c r="E1" s="8"/>
      <c r="F1" s="8"/>
      <c r="G1" s="8"/>
    </row>
    <row r="2" spans="1:9" ht="35.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9" ht="22.5" customHeight="1">
      <c r="A3" s="2" t="s">
        <v>16</v>
      </c>
      <c r="B3" s="2" t="s">
        <v>9</v>
      </c>
      <c r="C3" s="3">
        <v>93</v>
      </c>
      <c r="D3" s="3">
        <v>34.200000000000003</v>
      </c>
      <c r="E3" s="3">
        <v>8.5</v>
      </c>
      <c r="F3" s="3">
        <f t="shared" ref="F3:F11" si="0">C3/2+D3+E3</f>
        <v>89.2</v>
      </c>
      <c r="G3" s="3">
        <f t="shared" ref="G3:G11" si="1">B3/10+F3/2</f>
        <v>83.5</v>
      </c>
      <c r="H3" s="3">
        <v>1</v>
      </c>
      <c r="I3" s="9"/>
    </row>
    <row r="4" spans="1:9" ht="22.5" customHeight="1">
      <c r="A4" s="2" t="s">
        <v>17</v>
      </c>
      <c r="B4" s="2" t="s">
        <v>13</v>
      </c>
      <c r="C4" s="3">
        <v>80</v>
      </c>
      <c r="D4" s="3">
        <v>34.4</v>
      </c>
      <c r="E4" s="3">
        <v>5.5</v>
      </c>
      <c r="F4" s="3">
        <f t="shared" si="0"/>
        <v>79.900000000000006</v>
      </c>
      <c r="G4" s="3">
        <f t="shared" si="1"/>
        <v>81.349999999999994</v>
      </c>
      <c r="H4" s="3">
        <v>2</v>
      </c>
      <c r="I4" s="9"/>
    </row>
    <row r="5" spans="1:9" ht="22.5" customHeight="1">
      <c r="A5" s="2" t="s">
        <v>18</v>
      </c>
      <c r="B5" s="2" t="s">
        <v>9</v>
      </c>
      <c r="C5" s="3">
        <v>87</v>
      </c>
      <c r="D5" s="3">
        <v>33.799999999999997</v>
      </c>
      <c r="E5" s="3">
        <v>6.5</v>
      </c>
      <c r="F5" s="3">
        <f t="shared" si="0"/>
        <v>83.8</v>
      </c>
      <c r="G5" s="3">
        <f t="shared" si="1"/>
        <v>80.8</v>
      </c>
      <c r="H5" s="3">
        <v>3</v>
      </c>
      <c r="I5" s="9"/>
    </row>
    <row r="6" spans="1:9" ht="22.5" customHeight="1">
      <c r="A6" s="2" t="s">
        <v>19</v>
      </c>
      <c r="B6" s="2" t="s">
        <v>12</v>
      </c>
      <c r="C6" s="3">
        <v>83</v>
      </c>
      <c r="D6" s="3">
        <v>30.6</v>
      </c>
      <c r="E6" s="3">
        <v>7</v>
      </c>
      <c r="F6" s="3">
        <f t="shared" si="0"/>
        <v>79.099999999999994</v>
      </c>
      <c r="G6" s="3">
        <f t="shared" si="1"/>
        <v>78.849999999999994</v>
      </c>
      <c r="H6" s="3">
        <v>4</v>
      </c>
      <c r="I6" s="9"/>
    </row>
    <row r="7" spans="1:9" ht="22.5" customHeight="1">
      <c r="A7" s="2" t="s">
        <v>20</v>
      </c>
      <c r="B7" s="2" t="s">
        <v>14</v>
      </c>
      <c r="C7" s="3">
        <v>83</v>
      </c>
      <c r="D7" s="3">
        <v>34.6</v>
      </c>
      <c r="E7" s="3">
        <v>6.5</v>
      </c>
      <c r="F7" s="3">
        <f t="shared" si="0"/>
        <v>82.6</v>
      </c>
      <c r="G7" s="3">
        <f t="shared" si="1"/>
        <v>78.400000000000006</v>
      </c>
      <c r="H7" s="3">
        <v>5</v>
      </c>
      <c r="I7" s="9"/>
    </row>
    <row r="8" spans="1:9" ht="22.5" customHeight="1">
      <c r="A8" s="2" t="s">
        <v>21</v>
      </c>
      <c r="B8" s="2" t="s">
        <v>11</v>
      </c>
      <c r="C8" s="3">
        <v>85</v>
      </c>
      <c r="D8" s="3">
        <v>30.2</v>
      </c>
      <c r="E8" s="3">
        <v>6</v>
      </c>
      <c r="F8" s="3">
        <f t="shared" si="0"/>
        <v>78.7</v>
      </c>
      <c r="G8" s="3">
        <f t="shared" si="1"/>
        <v>77.849999999999994</v>
      </c>
      <c r="H8" s="3">
        <v>6</v>
      </c>
      <c r="I8" s="9"/>
    </row>
    <row r="9" spans="1:9" ht="22.5" customHeight="1">
      <c r="A9" s="5" t="s">
        <v>22</v>
      </c>
      <c r="B9" s="5" t="s">
        <v>12</v>
      </c>
      <c r="C9" s="6">
        <v>77</v>
      </c>
      <c r="D9" s="6">
        <v>29</v>
      </c>
      <c r="E9" s="6">
        <v>6</v>
      </c>
      <c r="F9" s="6">
        <f t="shared" si="0"/>
        <v>73.5</v>
      </c>
      <c r="G9" s="6">
        <f t="shared" si="1"/>
        <v>76.05</v>
      </c>
      <c r="H9" s="6">
        <v>7</v>
      </c>
      <c r="I9" s="9"/>
    </row>
    <row r="10" spans="1:9" ht="22.5" customHeight="1">
      <c r="A10" s="5" t="s">
        <v>23</v>
      </c>
      <c r="B10" s="5" t="s">
        <v>8</v>
      </c>
      <c r="C10" s="6">
        <v>72</v>
      </c>
      <c r="D10" s="6">
        <v>30.6</v>
      </c>
      <c r="E10" s="6">
        <v>7.5</v>
      </c>
      <c r="F10" s="6">
        <f t="shared" si="0"/>
        <v>74.099999999999994</v>
      </c>
      <c r="G10" s="6">
        <f t="shared" si="1"/>
        <v>75.05</v>
      </c>
      <c r="H10" s="6">
        <v>8</v>
      </c>
      <c r="I10" s="9"/>
    </row>
    <row r="11" spans="1:9" ht="22.5" customHeight="1">
      <c r="A11" s="5" t="s">
        <v>24</v>
      </c>
      <c r="B11" s="5" t="s">
        <v>10</v>
      </c>
      <c r="C11" s="6">
        <v>82</v>
      </c>
      <c r="D11" s="6">
        <v>25.8</v>
      </c>
      <c r="E11" s="6">
        <v>6</v>
      </c>
      <c r="F11" s="6">
        <f t="shared" si="0"/>
        <v>72.8</v>
      </c>
      <c r="G11" s="6">
        <f t="shared" si="1"/>
        <v>73.599999999999994</v>
      </c>
      <c r="H11" s="6">
        <v>9</v>
      </c>
      <c r="I11" s="9"/>
    </row>
  </sheetData>
  <sortState ref="A3:H11">
    <sortCondition descending="1" ref="G3:G11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2019-04-03T01:09:56Z</dcterms:modified>
</cp:coreProperties>
</file>